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7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ITC</author>
    <author>Mohammed Misbahuddin</author>
  </authors>
  <commentList>
    <comment ref="H8" authorId="0">
      <text>
        <r>
          <rPr>
            <b/>
            <sz val="8"/>
            <rFont val="Tahoma"/>
            <family val="2"/>
          </rPr>
          <t>Max. 10 months/year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Max. 10 months/year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Max. 10 months/year</t>
        </r>
        <r>
          <rPr>
            <sz val="8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2"/>
          </rPr>
          <t>Max. 10 months/year</t>
        </r>
      </text>
    </comment>
    <comment ref="J9" authorId="0">
      <text>
        <r>
          <rPr>
            <b/>
            <sz val="8"/>
            <rFont val="Tahoma"/>
            <family val="2"/>
          </rPr>
          <t>Max. 10 months/year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Max. 10 months/year</t>
        </r>
        <r>
          <rPr>
            <sz val="8"/>
            <rFont val="Tahoma"/>
            <family val="2"/>
          </rPr>
          <t xml:space="preserve">
</t>
        </r>
      </text>
    </comment>
    <comment ref="L8" authorId="0">
      <text>
        <r>
          <rPr>
            <b/>
            <sz val="8"/>
            <rFont val="Tahoma"/>
            <family val="2"/>
          </rPr>
          <t>Max. 10 months/year</t>
        </r>
      </text>
    </comment>
    <comment ref="L9" authorId="0">
      <text>
        <r>
          <rPr>
            <b/>
            <sz val="8"/>
            <rFont val="Tahoma"/>
            <family val="2"/>
          </rPr>
          <t>Max. 10 months/year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Max. 10 months/year</t>
        </r>
        <r>
          <rPr>
            <sz val="8"/>
            <rFont val="Tahoma"/>
            <family val="2"/>
          </rPr>
          <t xml:space="preserve">
</t>
        </r>
      </text>
    </comment>
    <comment ref="N8" authorId="0">
      <text>
        <r>
          <rPr>
            <b/>
            <sz val="8"/>
            <rFont val="Tahoma"/>
            <family val="2"/>
          </rPr>
          <t>Max. 10 months/year</t>
        </r>
      </text>
    </comment>
    <comment ref="N9" authorId="0">
      <text>
        <r>
          <rPr>
            <b/>
            <sz val="8"/>
            <rFont val="Tahoma"/>
            <family val="2"/>
          </rPr>
          <t>Max. 10 months/year</t>
        </r>
        <r>
          <rPr>
            <sz val="8"/>
            <rFont val="Tahoma"/>
            <family val="2"/>
          </rPr>
          <t xml:space="preserve">
</t>
        </r>
      </text>
    </comment>
    <comment ref="N10" authorId="0">
      <text>
        <r>
          <rPr>
            <b/>
            <sz val="8"/>
            <rFont val="Tahoma"/>
            <family val="2"/>
          </rPr>
          <t>Max. 10 months/year</t>
        </r>
        <r>
          <rPr>
            <sz val="8"/>
            <rFont val="Tahoma"/>
            <family val="2"/>
          </rPr>
          <t xml:space="preserve">
</t>
        </r>
      </text>
    </comment>
    <comment ref="P8" authorId="0">
      <text>
        <r>
          <rPr>
            <b/>
            <sz val="8"/>
            <rFont val="Tahoma"/>
            <family val="2"/>
          </rPr>
          <t>Max. 10 months/year</t>
        </r>
      </text>
    </comment>
    <comment ref="P9" authorId="0">
      <text>
        <r>
          <rPr>
            <b/>
            <sz val="8"/>
            <rFont val="Tahoma"/>
            <family val="2"/>
          </rPr>
          <t>Max. 10 months/year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Max. 10 months/year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Max. 10 months/year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Max. 10 months/year</t>
        </r>
        <r>
          <rPr>
            <sz val="8"/>
            <rFont val="Tahoma"/>
            <family val="2"/>
          </rPr>
          <t xml:space="preserve">
</t>
        </r>
      </text>
    </comment>
    <comment ref="H21" authorId="0">
      <text>
        <r>
          <rPr>
            <b/>
            <sz val="8"/>
            <rFont val="Tahoma"/>
            <family val="2"/>
          </rPr>
          <t>Max. 10 months/year</t>
        </r>
        <r>
          <rPr>
            <sz val="8"/>
            <rFont val="Tahoma"/>
            <family val="2"/>
          </rPr>
          <t xml:space="preserve">
</t>
        </r>
      </text>
    </comment>
    <comment ref="H22" authorId="0">
      <text>
        <r>
          <rPr>
            <b/>
            <sz val="8"/>
            <rFont val="Tahoma"/>
            <family val="2"/>
          </rPr>
          <t>Max. 12 months/year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Max. 10 months/year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Max. 10 months/year</t>
        </r>
        <r>
          <rPr>
            <sz val="8"/>
            <rFont val="Tahoma"/>
            <family val="2"/>
          </rPr>
          <t xml:space="preserve">
</t>
        </r>
      </text>
    </comment>
    <comment ref="J21" authorId="0">
      <text>
        <r>
          <rPr>
            <b/>
            <sz val="8"/>
            <rFont val="Tahoma"/>
            <family val="2"/>
          </rPr>
          <t>Max. 10 months/year</t>
        </r>
        <r>
          <rPr>
            <sz val="8"/>
            <rFont val="Tahoma"/>
            <family val="2"/>
          </rPr>
          <t xml:space="preserve">
</t>
        </r>
      </text>
    </comment>
    <comment ref="J22" authorId="0">
      <text>
        <r>
          <rPr>
            <b/>
            <sz val="8"/>
            <rFont val="Tahoma"/>
            <family val="2"/>
          </rPr>
          <t>Max. 12 months/year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Max. 10 months/year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Max. 10 months/year</t>
        </r>
        <r>
          <rPr>
            <sz val="8"/>
            <rFont val="Tahoma"/>
            <family val="2"/>
          </rPr>
          <t xml:space="preserve">
</t>
        </r>
      </text>
    </comment>
    <comment ref="L21" authorId="0">
      <text>
        <r>
          <rPr>
            <b/>
            <sz val="8"/>
            <rFont val="Tahoma"/>
            <family val="2"/>
          </rPr>
          <t>Max. 10 months/year</t>
        </r>
        <r>
          <rPr>
            <sz val="8"/>
            <rFont val="Tahoma"/>
            <family val="2"/>
          </rPr>
          <t xml:space="preserve">
</t>
        </r>
      </text>
    </comment>
    <comment ref="L22" authorId="0">
      <text>
        <r>
          <rPr>
            <b/>
            <sz val="8"/>
            <rFont val="Tahoma"/>
            <family val="2"/>
          </rPr>
          <t>Max. 12 months/year</t>
        </r>
        <r>
          <rPr>
            <sz val="8"/>
            <rFont val="Tahoma"/>
            <family val="2"/>
          </rPr>
          <t xml:space="preserve">
</t>
        </r>
      </text>
    </comment>
    <comment ref="N15" authorId="0">
      <text>
        <r>
          <rPr>
            <b/>
            <sz val="8"/>
            <rFont val="Tahoma"/>
            <family val="2"/>
          </rPr>
          <t>Max. 10 months/year</t>
        </r>
        <r>
          <rPr>
            <sz val="8"/>
            <rFont val="Tahoma"/>
            <family val="2"/>
          </rPr>
          <t xml:space="preserve">
</t>
        </r>
      </text>
    </comment>
    <comment ref="N20" authorId="0">
      <text>
        <r>
          <rPr>
            <b/>
            <sz val="8"/>
            <rFont val="Tahoma"/>
            <family val="2"/>
          </rPr>
          <t>Max. 10 months/year</t>
        </r>
        <r>
          <rPr>
            <sz val="8"/>
            <rFont val="Tahoma"/>
            <family val="2"/>
          </rPr>
          <t xml:space="preserve">
</t>
        </r>
      </text>
    </comment>
    <comment ref="N21" authorId="0">
      <text>
        <r>
          <rPr>
            <b/>
            <sz val="8"/>
            <rFont val="Tahoma"/>
            <family val="2"/>
          </rPr>
          <t>Max. 10 months/year</t>
        </r>
        <r>
          <rPr>
            <sz val="8"/>
            <rFont val="Tahoma"/>
            <family val="2"/>
          </rPr>
          <t xml:space="preserve">
</t>
        </r>
      </text>
    </comment>
    <comment ref="N22" authorId="0">
      <text>
        <r>
          <rPr>
            <b/>
            <sz val="8"/>
            <rFont val="Tahoma"/>
            <family val="2"/>
          </rPr>
          <t>Max. 12 months/year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Max. 10 months/year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Max. 10 months/year</t>
        </r>
        <r>
          <rPr>
            <sz val="8"/>
            <rFont val="Tahoma"/>
            <family val="2"/>
          </rPr>
          <t xml:space="preserve">
</t>
        </r>
      </text>
    </comment>
    <comment ref="P21" authorId="0">
      <text>
        <r>
          <rPr>
            <b/>
            <sz val="8"/>
            <rFont val="Tahoma"/>
            <family val="2"/>
          </rPr>
          <t>Max. 10 months/year</t>
        </r>
        <r>
          <rPr>
            <sz val="8"/>
            <rFont val="Tahoma"/>
            <family val="2"/>
          </rPr>
          <t xml:space="preserve">
</t>
        </r>
      </text>
    </comment>
    <comment ref="P22" authorId="0">
      <text>
        <r>
          <rPr>
            <b/>
            <sz val="8"/>
            <rFont val="Tahoma"/>
            <family val="2"/>
          </rPr>
          <t>Max. 12 months/year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Max. 10 months/year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Max. 10 months/year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Max. 10 months/year</t>
        </r>
        <r>
          <rPr>
            <sz val="8"/>
            <rFont val="Tahoma"/>
            <family val="2"/>
          </rPr>
          <t xml:space="preserve">
</t>
        </r>
      </text>
    </comment>
    <comment ref="N16" authorId="0">
      <text>
        <r>
          <rPr>
            <b/>
            <sz val="8"/>
            <rFont val="Tahoma"/>
            <family val="2"/>
          </rPr>
          <t>Max. 10 months/year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Max. 10 months/year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Max. 12 months/year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Max. 12 months/year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Max. 12 months/year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Max. 12 months/year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Max. 12 months/year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Max. 12 months/year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Max. 12 months/year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Max. 12 months/year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Max. 12 months/year</t>
        </r>
        <r>
          <rPr>
            <sz val="8"/>
            <rFont val="Tahoma"/>
            <family val="2"/>
          </rPr>
          <t xml:space="preserve">
</t>
        </r>
      </text>
    </comment>
    <comment ref="N19" authorId="0">
      <text>
        <r>
          <rPr>
            <b/>
            <sz val="8"/>
            <rFont val="Tahoma"/>
            <family val="2"/>
          </rPr>
          <t>Max. 12 months/year</t>
        </r>
        <r>
          <rPr>
            <sz val="8"/>
            <rFont val="Tahoma"/>
            <family val="2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2"/>
          </rPr>
          <t>Max. 12 months/year</t>
        </r>
        <r>
          <rPr>
            <sz val="8"/>
            <rFont val="Tahoma"/>
            <family val="2"/>
          </rPr>
          <t xml:space="preserve">
</t>
        </r>
      </text>
    </comment>
    <comment ref="N17" authorId="0">
      <text>
        <r>
          <rPr>
            <b/>
            <sz val="8"/>
            <rFont val="Tahoma"/>
            <family val="2"/>
          </rPr>
          <t>Max. 12 months/year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Max. 12 months/year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Max. 12 months/year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Max. 12 months/year</t>
        </r>
        <r>
          <rPr>
            <sz val="8"/>
            <rFont val="Tahoma"/>
            <family val="2"/>
          </rPr>
          <t xml:space="preserve">
</t>
        </r>
      </text>
    </comment>
    <comment ref="H42" authorId="1">
      <text>
        <r>
          <rPr>
            <b/>
            <sz val="9"/>
            <rFont val="Tahoma"/>
            <family val="2"/>
          </rPr>
          <t>Max. depends on the Grant type</t>
        </r>
      </text>
    </comment>
    <comment ref="H12" authorId="0">
      <text>
        <r>
          <rPr>
            <b/>
            <sz val="8"/>
            <rFont val="Tahoma"/>
            <family val="2"/>
          </rPr>
          <t>Max. 10 months/year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Max. 10 months/year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Max. 10 months/year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Max. 10 months/year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Max. 10 months/year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Max. 10 months/year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Max. 10 months/year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Max. 10 months/year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Max. 10 months/year</t>
        </r>
        <r>
          <rPr>
            <sz val="8"/>
            <rFont val="Tahoma"/>
            <family val="2"/>
          </rPr>
          <t xml:space="preserve">
</t>
        </r>
      </text>
    </comment>
    <comment ref="N14" authorId="0">
      <text>
        <r>
          <rPr>
            <b/>
            <sz val="8"/>
            <rFont val="Tahoma"/>
            <family val="2"/>
          </rPr>
          <t>Max. 10 months/year</t>
        </r>
        <r>
          <rPr>
            <sz val="8"/>
            <rFont val="Tahoma"/>
            <family val="2"/>
          </rPr>
          <t xml:space="preserve">
</t>
        </r>
      </text>
    </comment>
    <comment ref="N13" authorId="0">
      <text>
        <r>
          <rPr>
            <b/>
            <sz val="8"/>
            <rFont val="Tahoma"/>
            <family val="2"/>
          </rPr>
          <t>Max. 10 months/year</t>
        </r>
        <r>
          <rPr>
            <sz val="8"/>
            <rFont val="Tahoma"/>
            <family val="2"/>
          </rPr>
          <t xml:space="preserve">
</t>
        </r>
      </text>
    </comment>
    <comment ref="N12" authorId="0">
      <text>
        <r>
          <rPr>
            <b/>
            <sz val="8"/>
            <rFont val="Tahoma"/>
            <family val="2"/>
          </rPr>
          <t>Max. 10 months/year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Max. 10 months/year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Max. 10 months/year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Max. 10 months/year</t>
        </r>
        <r>
          <rPr>
            <sz val="8"/>
            <rFont val="Tahoma"/>
            <family val="2"/>
          </rPr>
          <t xml:space="preserve">
</t>
        </r>
      </text>
    </comment>
    <comment ref="H23" authorId="1">
      <text>
        <r>
          <rPr>
            <b/>
            <sz val="9"/>
            <rFont val="Tahoma"/>
            <family val="2"/>
          </rPr>
          <t>Max. 2 months</t>
        </r>
      </text>
    </comment>
    <comment ref="E23" authorId="1">
      <text>
        <r>
          <rPr>
            <b/>
            <sz val="9"/>
            <rFont val="Tahoma"/>
            <family val="2"/>
          </rPr>
          <t>6,000 per month for PI and 5,000 per month for Co-I</t>
        </r>
      </text>
    </comment>
    <comment ref="J23" authorId="1">
      <text>
        <r>
          <rPr>
            <b/>
            <sz val="9"/>
            <rFont val="Tahoma"/>
            <family val="2"/>
          </rPr>
          <t>Max. 2 months</t>
        </r>
      </text>
    </comment>
    <comment ref="L23" authorId="1">
      <text>
        <r>
          <rPr>
            <b/>
            <sz val="9"/>
            <rFont val="Tahoma"/>
            <family val="2"/>
          </rPr>
          <t>Max. 2 months</t>
        </r>
      </text>
    </comment>
    <comment ref="N23" authorId="1">
      <text>
        <r>
          <rPr>
            <b/>
            <sz val="9"/>
            <rFont val="Tahoma"/>
            <family val="2"/>
          </rPr>
          <t>Max. 2 months</t>
        </r>
      </text>
    </comment>
    <comment ref="P23" authorId="1">
      <text>
        <r>
          <rPr>
            <b/>
            <sz val="9"/>
            <rFont val="Tahoma"/>
            <family val="2"/>
          </rPr>
          <t>Max. 2 months</t>
        </r>
      </text>
    </comment>
    <comment ref="G43" authorId="1">
      <text>
        <r>
          <rPr>
            <b/>
            <sz val="9"/>
            <rFont val="Tahoma"/>
            <family val="0"/>
          </rPr>
          <t>max. 40%</t>
        </r>
      </text>
    </comment>
    <comment ref="G44" authorId="1">
      <text>
        <r>
          <rPr>
            <b/>
            <sz val="9"/>
            <rFont val="Tahoma"/>
            <family val="0"/>
          </rPr>
          <t>max. 50%</t>
        </r>
      </text>
    </comment>
    <comment ref="G45" authorId="1">
      <text>
        <r>
          <rPr>
            <b/>
            <sz val="9"/>
            <rFont val="Tahoma"/>
            <family val="0"/>
          </rPr>
          <t>10%</t>
        </r>
      </text>
    </comment>
  </commentList>
</comments>
</file>

<file path=xl/sharedStrings.xml><?xml version="1.0" encoding="utf-8"?>
<sst xmlns="http://schemas.openxmlformats.org/spreadsheetml/2006/main" count="75" uniqueCount="62">
  <si>
    <t>PROPOSED BUDGET</t>
  </si>
  <si>
    <t xml:space="preserve">     PROJECT TITLE</t>
  </si>
  <si>
    <t xml:space="preserve">     DURATION</t>
  </si>
  <si>
    <t>( )    MONTHS</t>
  </si>
  <si>
    <t>ITEM</t>
  </si>
  <si>
    <t>CATEGORY</t>
  </si>
  <si>
    <t>COMPENSATION</t>
  </si>
  <si>
    <t>FIRST YEAR</t>
  </si>
  <si>
    <t>SECOND YEAR</t>
  </si>
  <si>
    <t>TOTAL</t>
  </si>
  <si>
    <t>MONTHS</t>
  </si>
  <si>
    <t>BUDGET</t>
  </si>
  <si>
    <t>PRINCIPAL INVESTIGATOR</t>
  </si>
  <si>
    <t>PHD STUDENTS</t>
  </si>
  <si>
    <t>MS STUDENTS</t>
  </si>
  <si>
    <t>TOTAL  SALARIES  (INCLUDING SUMMER COMPENSATION)</t>
  </si>
  <si>
    <t>ITEM  TOTAL</t>
  </si>
  <si>
    <t>TRAVEL</t>
  </si>
  <si>
    <t>OTHERS</t>
  </si>
  <si>
    <t>GRAND  TOTAL</t>
  </si>
  <si>
    <t xml:space="preserve">EQUIP.
&amp; MATERIAL
</t>
  </si>
  <si>
    <t>Name</t>
  </si>
  <si>
    <t>CO- I 1</t>
  </si>
  <si>
    <t>CO- I 2</t>
  </si>
  <si>
    <t>Name and Role</t>
  </si>
  <si>
    <t>THIRD YEAR</t>
  </si>
  <si>
    <t>FOURTH YEAR</t>
  </si>
  <si>
    <t>FIFTH YEAR</t>
  </si>
  <si>
    <t>PROJECT MANAGER</t>
  </si>
  <si>
    <t>ADMINISTARTAORS</t>
  </si>
  <si>
    <t>MATERIALS  &amp;  SUPPLIES</t>
  </si>
  <si>
    <t>CONFERENCES</t>
  </si>
  <si>
    <t>TICKETS</t>
  </si>
  <si>
    <t>PATENT  REGISTRATION</t>
  </si>
  <si>
    <t>PUBLICATIONS</t>
  </si>
  <si>
    <t>WORKSHOP</t>
  </si>
  <si>
    <t>FIELD TRIPS</t>
  </si>
  <si>
    <r>
      <t xml:space="preserve">REFER to </t>
    </r>
    <r>
      <rPr>
        <b/>
        <u val="single"/>
        <sz val="9"/>
        <color indexed="10"/>
        <rFont val="Times New Roman"/>
        <family val="1"/>
      </rPr>
      <t>RDIA GUIDELINES</t>
    </r>
    <r>
      <rPr>
        <b/>
        <sz val="9"/>
        <color indexed="8"/>
        <rFont val="Times New Roman"/>
        <family val="1"/>
      </rPr>
      <t xml:space="preserve"> BEFORE COMPLETING</t>
    </r>
  </si>
  <si>
    <t>OTHER PERSONNEL</t>
  </si>
  <si>
    <t>BS STUDENTS</t>
  </si>
  <si>
    <t>PT Assistants</t>
  </si>
  <si>
    <t>FT Assistant - PhD*</t>
  </si>
  <si>
    <t>FT Assistant - MSc*</t>
  </si>
  <si>
    <t>FT Assistant - BSc*</t>
  </si>
  <si>
    <t>* These are salaries that are exclusively allocated to full-time individuals contracted for the designated project.</t>
  </si>
  <si>
    <t>Others</t>
  </si>
  <si>
    <t>TOTAL Budget</t>
  </si>
  <si>
    <t>Admin.  EXPENSES</t>
  </si>
  <si>
    <t>TECHNICIANS</t>
  </si>
  <si>
    <t>Staff/Workers and the like</t>
  </si>
  <si>
    <t xml:space="preserve">MAJOR EQUIPMENT &gt; 100.000) </t>
  </si>
  <si>
    <t>EQUIPMENT (&lt;= 100,000)</t>
  </si>
  <si>
    <t>TRAININGS</t>
  </si>
  <si>
    <t>CONSULTANT</t>
  </si>
  <si>
    <t>Cost for utilizing KFUPM Facilities (like: NMR, HPC, etc.)</t>
  </si>
  <si>
    <t>SUMMER  COMPENSATION</t>
  </si>
  <si>
    <t>SUMMER COMPENSATION</t>
  </si>
  <si>
    <t>MANPOWER</t>
  </si>
  <si>
    <t>SALARIES (INCLUDING  SUMMER  COMPENSATION)</t>
  </si>
  <si>
    <t xml:space="preserve"> % </t>
  </si>
  <si>
    <t>EQUIPMENT, TRAVEL &amp; OTHERS</t>
  </si>
  <si>
    <t>Admin.  EXPENSES (10%)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</si>
</sst>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b/>
      <sz val="7"/>
      <color indexed="8"/>
      <name val="Times New Roman"/>
      <family val="1"/>
    </font>
    <font>
      <b/>
      <i/>
      <sz val="7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9"/>
      <color indexed="8"/>
      <name val="Times New Roman"/>
      <family val="1"/>
    </font>
    <font>
      <b/>
      <u val="single"/>
      <sz val="9"/>
      <color indexed="10"/>
      <name val="Times New Roman"/>
      <family val="1"/>
    </font>
    <font>
      <b/>
      <sz val="10"/>
      <name val="Arial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4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 vertical="center" textRotation="90"/>
    </xf>
    <xf numFmtId="0" fontId="1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1" fillId="35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" fillId="32" borderId="10" xfId="0" applyFont="1" applyFill="1" applyBorder="1" applyAlignment="1">
      <alignment/>
    </xf>
    <xf numFmtId="0" fontId="1" fillId="32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left"/>
    </xf>
    <xf numFmtId="0" fontId="1" fillId="36" borderId="11" xfId="0" applyFont="1" applyFill="1" applyBorder="1" applyAlignment="1">
      <alignment horizontal="right"/>
    </xf>
    <xf numFmtId="9" fontId="1" fillId="36" borderId="11" xfId="0" applyNumberFormat="1" applyFont="1" applyFill="1" applyBorder="1" applyAlignment="1">
      <alignment horizontal="right"/>
    </xf>
    <xf numFmtId="0" fontId="1" fillId="36" borderId="12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1" fillId="36" borderId="17" xfId="0" applyFont="1" applyFill="1" applyBorder="1" applyAlignment="1">
      <alignment horizontal="center"/>
    </xf>
    <xf numFmtId="0" fontId="1" fillId="36" borderId="15" xfId="0" applyFont="1" applyFill="1" applyBorder="1" applyAlignment="1">
      <alignment horizontal="right"/>
    </xf>
    <xf numFmtId="0" fontId="1" fillId="36" borderId="16" xfId="0" applyFont="1" applyFill="1" applyBorder="1" applyAlignment="1">
      <alignment horizontal="right"/>
    </xf>
    <xf numFmtId="0" fontId="1" fillId="36" borderId="17" xfId="0" applyFont="1" applyFill="1" applyBorder="1" applyAlignment="1">
      <alignment horizontal="right"/>
    </xf>
    <xf numFmtId="0" fontId="1" fillId="34" borderId="18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33" borderId="18" xfId="0" applyFont="1" applyFill="1" applyBorder="1" applyAlignment="1">
      <alignment horizontal="center" wrapText="1"/>
    </xf>
    <xf numFmtId="0" fontId="1" fillId="33" borderId="20" xfId="0" applyFont="1" applyFill="1" applyBorder="1" applyAlignment="1">
      <alignment horizontal="center" wrapText="1"/>
    </xf>
    <xf numFmtId="0" fontId="1" fillId="33" borderId="19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" fillId="35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33" borderId="10" xfId="0" applyFont="1" applyFill="1" applyBorder="1" applyAlignment="1">
      <alignment horizontal="center" vertical="center" textRotation="90"/>
    </xf>
    <xf numFmtId="0" fontId="1" fillId="34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1" fillId="33" borderId="10" xfId="0" applyFont="1" applyFill="1" applyBorder="1" applyAlignment="1">
      <alignment horizontal="justify"/>
    </xf>
    <xf numFmtId="0" fontId="1" fillId="33" borderId="10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7" borderId="18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2"/>
  <sheetViews>
    <sheetView tabSelected="1" zoomScalePageLayoutView="0" workbookViewId="0" topLeftCell="A1">
      <selection activeCell="G44" sqref="G44"/>
    </sheetView>
  </sheetViews>
  <sheetFormatPr defaultColWidth="9.140625" defaultRowHeight="12.75"/>
  <cols>
    <col min="2" max="2" width="5.28125" style="0" customWidth="1"/>
    <col min="3" max="3" width="21.421875" style="0" customWidth="1"/>
    <col min="4" max="4" width="12.421875" style="0" customWidth="1"/>
    <col min="5" max="5" width="4.7109375" style="0" customWidth="1"/>
    <col min="6" max="6" width="4.421875" style="0" bestFit="1" customWidth="1"/>
    <col min="7" max="7" width="6.8515625" style="0" customWidth="1"/>
    <col min="8" max="8" width="7.7109375" style="0" customWidth="1"/>
    <col min="9" max="9" width="8.7109375" style="0" customWidth="1"/>
    <col min="10" max="10" width="6.8515625" style="0" customWidth="1"/>
    <col min="11" max="11" width="8.57421875" style="0" customWidth="1"/>
  </cols>
  <sheetData>
    <row r="1" spans="2:18" ht="15" customHeight="1"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2:18" ht="17.25" customHeight="1">
      <c r="B2" s="39" t="s">
        <v>37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2:18" ht="12.75">
      <c r="B3" s="47" t="s">
        <v>1</v>
      </c>
      <c r="C3" s="47"/>
      <c r="D3" s="32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4"/>
    </row>
    <row r="4" spans="2:18" ht="12.75">
      <c r="B4" s="47" t="s">
        <v>2</v>
      </c>
      <c r="C4" s="47"/>
      <c r="D4" s="30" t="s">
        <v>3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2:18" ht="12.75">
      <c r="B5" s="48" t="s">
        <v>4</v>
      </c>
      <c r="C5" s="29" t="s">
        <v>5</v>
      </c>
      <c r="D5" s="31" t="s">
        <v>21</v>
      </c>
      <c r="E5" s="46" t="s">
        <v>6</v>
      </c>
      <c r="F5" s="46"/>
      <c r="G5" s="46"/>
      <c r="H5" s="29" t="s">
        <v>7</v>
      </c>
      <c r="I5" s="29"/>
      <c r="J5" s="29" t="s">
        <v>8</v>
      </c>
      <c r="K5" s="29"/>
      <c r="L5" s="29" t="s">
        <v>25</v>
      </c>
      <c r="M5" s="29"/>
      <c r="N5" s="29" t="s">
        <v>26</v>
      </c>
      <c r="O5" s="29"/>
      <c r="P5" s="29" t="s">
        <v>27</v>
      </c>
      <c r="Q5" s="29"/>
      <c r="R5" s="2" t="s">
        <v>9</v>
      </c>
    </row>
    <row r="6" spans="2:18" ht="12.75">
      <c r="B6" s="48"/>
      <c r="C6" s="29"/>
      <c r="D6" s="31"/>
      <c r="E6" s="46"/>
      <c r="F6" s="46"/>
      <c r="G6" s="46"/>
      <c r="H6" s="4" t="s">
        <v>10</v>
      </c>
      <c r="I6" s="4" t="s">
        <v>11</v>
      </c>
      <c r="J6" s="4" t="s">
        <v>10</v>
      </c>
      <c r="K6" s="4" t="s">
        <v>11</v>
      </c>
      <c r="L6" s="4" t="s">
        <v>10</v>
      </c>
      <c r="M6" s="4" t="s">
        <v>11</v>
      </c>
      <c r="N6" s="4" t="s">
        <v>10</v>
      </c>
      <c r="O6" s="4" t="s">
        <v>11</v>
      </c>
      <c r="P6" s="4" t="s">
        <v>10</v>
      </c>
      <c r="Q6" s="4" t="s">
        <v>11</v>
      </c>
      <c r="R6" s="2"/>
    </row>
    <row r="7" spans="2:18" ht="12.75">
      <c r="B7" s="3"/>
      <c r="C7" s="6" t="s">
        <v>53</v>
      </c>
      <c r="D7" s="5"/>
      <c r="E7" s="46"/>
      <c r="F7" s="46"/>
      <c r="G7" s="46"/>
      <c r="H7" s="4"/>
      <c r="I7" s="4"/>
      <c r="J7" s="4"/>
      <c r="K7" s="4"/>
      <c r="L7" s="4"/>
      <c r="M7" s="4"/>
      <c r="N7" s="4"/>
      <c r="O7" s="4"/>
      <c r="P7" s="4"/>
      <c r="Q7" s="4"/>
      <c r="R7" s="1">
        <f>I7+K7+M7+O7+Q7</f>
        <v>0</v>
      </c>
    </row>
    <row r="8" spans="2:18" ht="12.75">
      <c r="B8" s="42" t="s">
        <v>57</v>
      </c>
      <c r="C8" s="6" t="s">
        <v>12</v>
      </c>
      <c r="D8" s="5"/>
      <c r="E8" s="31">
        <v>6000</v>
      </c>
      <c r="F8" s="31"/>
      <c r="G8" s="31"/>
      <c r="H8" s="4"/>
      <c r="I8" s="4">
        <f>E8*H8</f>
        <v>0</v>
      </c>
      <c r="J8" s="8"/>
      <c r="K8" s="4">
        <f>E8*J8</f>
        <v>0</v>
      </c>
      <c r="L8" s="8"/>
      <c r="M8" s="4">
        <f>E8*L8</f>
        <v>0</v>
      </c>
      <c r="N8" s="8"/>
      <c r="O8" s="4">
        <f>E8*N8</f>
        <v>0</v>
      </c>
      <c r="P8" s="8"/>
      <c r="Q8" s="4">
        <f>E8*P8</f>
        <v>0</v>
      </c>
      <c r="R8" s="1">
        <f aca="true" t="shared" si="0" ref="R8:R22">I8+K8+M8+O8+Q8</f>
        <v>0</v>
      </c>
    </row>
    <row r="9" spans="2:18" ht="12.75">
      <c r="B9" s="42"/>
      <c r="C9" s="6" t="s">
        <v>22</v>
      </c>
      <c r="D9" s="5"/>
      <c r="E9" s="31">
        <v>5000</v>
      </c>
      <c r="F9" s="31"/>
      <c r="G9" s="31"/>
      <c r="H9" s="4"/>
      <c r="I9" s="4">
        <f aca="true" t="shared" si="1" ref="I9:I23">E9*H9</f>
        <v>0</v>
      </c>
      <c r="J9" s="4"/>
      <c r="K9" s="4">
        <f aca="true" t="shared" si="2" ref="K9:K23">E9*J9</f>
        <v>0</v>
      </c>
      <c r="L9" s="4"/>
      <c r="M9" s="4">
        <f aca="true" t="shared" si="3" ref="M9:M23">E9*L9</f>
        <v>0</v>
      </c>
      <c r="N9" s="4"/>
      <c r="O9" s="4">
        <f aca="true" t="shared" si="4" ref="O9:O23">E9*N9</f>
        <v>0</v>
      </c>
      <c r="P9" s="4"/>
      <c r="Q9" s="4">
        <f aca="true" t="shared" si="5" ref="Q9:Q23">E9*P9</f>
        <v>0</v>
      </c>
      <c r="R9" s="1">
        <f t="shared" si="0"/>
        <v>0</v>
      </c>
    </row>
    <row r="10" spans="2:18" ht="12.75">
      <c r="B10" s="42"/>
      <c r="C10" s="6" t="s">
        <v>23</v>
      </c>
      <c r="D10" s="5"/>
      <c r="E10" s="31">
        <v>5000</v>
      </c>
      <c r="F10" s="31"/>
      <c r="G10" s="31"/>
      <c r="H10" s="4"/>
      <c r="I10" s="4">
        <f t="shared" si="1"/>
        <v>0</v>
      </c>
      <c r="J10" s="4"/>
      <c r="K10" s="4">
        <f t="shared" si="2"/>
        <v>0</v>
      </c>
      <c r="L10" s="4"/>
      <c r="M10" s="4">
        <f t="shared" si="3"/>
        <v>0</v>
      </c>
      <c r="N10" s="4"/>
      <c r="O10" s="4">
        <f t="shared" si="4"/>
        <v>0</v>
      </c>
      <c r="P10" s="4"/>
      <c r="Q10" s="4">
        <f t="shared" si="5"/>
        <v>0</v>
      </c>
      <c r="R10" s="1">
        <f t="shared" si="0"/>
        <v>0</v>
      </c>
    </row>
    <row r="11" spans="2:18" ht="12.75">
      <c r="B11" s="42"/>
      <c r="C11" s="6" t="s">
        <v>38</v>
      </c>
      <c r="D11" s="10"/>
      <c r="E11" s="31"/>
      <c r="F11" s="31"/>
      <c r="G11" s="31"/>
      <c r="H11" s="4"/>
      <c r="I11" s="4"/>
      <c r="J11" s="8"/>
      <c r="K11" s="4"/>
      <c r="L11" s="8"/>
      <c r="M11" s="4"/>
      <c r="N11" s="8"/>
      <c r="O11" s="4"/>
      <c r="P11" s="8"/>
      <c r="Q11" s="4"/>
      <c r="R11" s="1"/>
    </row>
    <row r="12" spans="2:18" ht="12.75">
      <c r="B12" s="42"/>
      <c r="C12" s="11" t="s">
        <v>13</v>
      </c>
      <c r="D12" s="10"/>
      <c r="E12" s="31">
        <v>2500</v>
      </c>
      <c r="F12" s="31"/>
      <c r="G12" s="31"/>
      <c r="H12" s="8"/>
      <c r="I12" s="4">
        <f t="shared" si="1"/>
        <v>0</v>
      </c>
      <c r="J12" s="8"/>
      <c r="K12" s="4">
        <f t="shared" si="2"/>
        <v>0</v>
      </c>
      <c r="L12" s="8"/>
      <c r="M12" s="4">
        <f t="shared" si="3"/>
        <v>0</v>
      </c>
      <c r="N12" s="8"/>
      <c r="O12" s="4">
        <f t="shared" si="4"/>
        <v>0</v>
      </c>
      <c r="P12" s="8"/>
      <c r="Q12" s="4">
        <f t="shared" si="5"/>
        <v>0</v>
      </c>
      <c r="R12" s="1">
        <f t="shared" si="0"/>
        <v>0</v>
      </c>
    </row>
    <row r="13" spans="2:18" ht="12.75">
      <c r="B13" s="42"/>
      <c r="C13" s="11" t="s">
        <v>14</v>
      </c>
      <c r="D13" s="10"/>
      <c r="E13" s="31">
        <v>2000</v>
      </c>
      <c r="F13" s="31"/>
      <c r="G13" s="31"/>
      <c r="H13" s="8"/>
      <c r="I13" s="4">
        <f t="shared" si="1"/>
        <v>0</v>
      </c>
      <c r="J13" s="8"/>
      <c r="K13" s="4">
        <f t="shared" si="2"/>
        <v>0</v>
      </c>
      <c r="L13" s="8"/>
      <c r="M13" s="4">
        <f t="shared" si="3"/>
        <v>0</v>
      </c>
      <c r="N13" s="8"/>
      <c r="O13" s="4">
        <f t="shared" si="4"/>
        <v>0</v>
      </c>
      <c r="P13" s="8"/>
      <c r="Q13" s="4">
        <f t="shared" si="5"/>
        <v>0</v>
      </c>
      <c r="R13" s="1">
        <f t="shared" si="0"/>
        <v>0</v>
      </c>
    </row>
    <row r="14" spans="2:18" ht="12.75">
      <c r="B14" s="42"/>
      <c r="C14" s="11" t="s">
        <v>39</v>
      </c>
      <c r="D14" s="10"/>
      <c r="E14" s="31">
        <v>1600</v>
      </c>
      <c r="F14" s="31"/>
      <c r="G14" s="31"/>
      <c r="H14" s="8"/>
      <c r="I14" s="4">
        <f t="shared" si="1"/>
        <v>0</v>
      </c>
      <c r="J14" s="8"/>
      <c r="K14" s="4">
        <f t="shared" si="2"/>
        <v>0</v>
      </c>
      <c r="L14" s="8"/>
      <c r="M14" s="4">
        <f t="shared" si="3"/>
        <v>0</v>
      </c>
      <c r="N14" s="8"/>
      <c r="O14" s="4">
        <f t="shared" si="4"/>
        <v>0</v>
      </c>
      <c r="P14" s="8"/>
      <c r="Q14" s="4">
        <f t="shared" si="5"/>
        <v>0</v>
      </c>
      <c r="R14" s="1">
        <f t="shared" si="0"/>
        <v>0</v>
      </c>
    </row>
    <row r="15" spans="2:18" ht="12.75">
      <c r="B15" s="42"/>
      <c r="C15" s="6" t="s">
        <v>28</v>
      </c>
      <c r="D15" s="10"/>
      <c r="E15" s="31">
        <v>3000</v>
      </c>
      <c r="F15" s="31"/>
      <c r="G15" s="31"/>
      <c r="H15" s="8"/>
      <c r="I15" s="4">
        <f t="shared" si="1"/>
        <v>0</v>
      </c>
      <c r="J15" s="8"/>
      <c r="K15" s="4">
        <f t="shared" si="2"/>
        <v>0</v>
      </c>
      <c r="L15" s="8"/>
      <c r="M15" s="4">
        <f t="shared" si="3"/>
        <v>0</v>
      </c>
      <c r="N15" s="8"/>
      <c r="O15" s="4">
        <f t="shared" si="4"/>
        <v>0</v>
      </c>
      <c r="P15" s="8"/>
      <c r="Q15" s="4">
        <f t="shared" si="5"/>
        <v>0</v>
      </c>
      <c r="R15" s="1">
        <f t="shared" si="0"/>
        <v>0</v>
      </c>
    </row>
    <row r="16" spans="2:18" ht="12.75">
      <c r="B16" s="42"/>
      <c r="C16" s="6" t="s">
        <v>40</v>
      </c>
      <c r="D16" s="10"/>
      <c r="E16" s="31">
        <v>3000</v>
      </c>
      <c r="F16" s="31"/>
      <c r="G16" s="31"/>
      <c r="H16" s="8"/>
      <c r="I16" s="4">
        <f t="shared" si="1"/>
        <v>0</v>
      </c>
      <c r="J16" s="8"/>
      <c r="K16" s="4">
        <f t="shared" si="2"/>
        <v>0</v>
      </c>
      <c r="L16" s="8"/>
      <c r="M16" s="4">
        <f t="shared" si="3"/>
        <v>0</v>
      </c>
      <c r="N16" s="8"/>
      <c r="O16" s="4">
        <f t="shared" si="4"/>
        <v>0</v>
      </c>
      <c r="P16" s="8"/>
      <c r="Q16" s="4">
        <f t="shared" si="5"/>
        <v>0</v>
      </c>
      <c r="R16" s="1">
        <f t="shared" si="0"/>
        <v>0</v>
      </c>
    </row>
    <row r="17" spans="2:18" ht="12.75">
      <c r="B17" s="42"/>
      <c r="C17" s="6" t="s">
        <v>41</v>
      </c>
      <c r="D17" s="5"/>
      <c r="E17" s="35">
        <v>12000</v>
      </c>
      <c r="F17" s="36"/>
      <c r="G17" s="37"/>
      <c r="H17" s="8"/>
      <c r="I17" s="4">
        <f t="shared" si="1"/>
        <v>0</v>
      </c>
      <c r="J17" s="8"/>
      <c r="K17" s="4">
        <f t="shared" si="2"/>
        <v>0</v>
      </c>
      <c r="L17" s="8"/>
      <c r="M17" s="4">
        <f t="shared" si="3"/>
        <v>0</v>
      </c>
      <c r="N17" s="8"/>
      <c r="O17" s="4">
        <f t="shared" si="4"/>
        <v>0</v>
      </c>
      <c r="P17" s="8"/>
      <c r="Q17" s="4">
        <f t="shared" si="5"/>
        <v>0</v>
      </c>
      <c r="R17" s="1">
        <f t="shared" si="0"/>
        <v>0</v>
      </c>
    </row>
    <row r="18" spans="2:18" ht="12.75">
      <c r="B18" s="42"/>
      <c r="C18" s="6" t="s">
        <v>42</v>
      </c>
      <c r="D18" s="5"/>
      <c r="E18" s="35">
        <v>9000</v>
      </c>
      <c r="F18" s="36"/>
      <c r="G18" s="37"/>
      <c r="H18" s="8"/>
      <c r="I18" s="4">
        <f t="shared" si="1"/>
        <v>0</v>
      </c>
      <c r="J18" s="8"/>
      <c r="K18" s="4">
        <f t="shared" si="2"/>
        <v>0</v>
      </c>
      <c r="L18" s="8"/>
      <c r="M18" s="4">
        <f t="shared" si="3"/>
        <v>0</v>
      </c>
      <c r="N18" s="8"/>
      <c r="O18" s="4">
        <f t="shared" si="4"/>
        <v>0</v>
      </c>
      <c r="P18" s="8"/>
      <c r="Q18" s="4">
        <f t="shared" si="5"/>
        <v>0</v>
      </c>
      <c r="R18" s="1">
        <f t="shared" si="0"/>
        <v>0</v>
      </c>
    </row>
    <row r="19" spans="2:18" ht="12.75">
      <c r="B19" s="42"/>
      <c r="C19" s="6" t="s">
        <v>43</v>
      </c>
      <c r="D19" s="5"/>
      <c r="E19" s="35">
        <v>7000</v>
      </c>
      <c r="F19" s="36"/>
      <c r="G19" s="37"/>
      <c r="H19" s="8"/>
      <c r="I19" s="4">
        <f t="shared" si="1"/>
        <v>0</v>
      </c>
      <c r="J19" s="8"/>
      <c r="K19" s="4">
        <f t="shared" si="2"/>
        <v>0</v>
      </c>
      <c r="L19" s="8"/>
      <c r="M19" s="4">
        <f t="shared" si="3"/>
        <v>0</v>
      </c>
      <c r="N19" s="8"/>
      <c r="O19" s="4">
        <f t="shared" si="4"/>
        <v>0</v>
      </c>
      <c r="P19" s="8"/>
      <c r="Q19" s="4">
        <f t="shared" si="5"/>
        <v>0</v>
      </c>
      <c r="R19" s="1">
        <f t="shared" si="0"/>
        <v>0</v>
      </c>
    </row>
    <row r="20" spans="2:18" ht="12.75">
      <c r="B20" s="42"/>
      <c r="C20" s="6" t="s">
        <v>48</v>
      </c>
      <c r="D20" s="5"/>
      <c r="E20" s="31">
        <v>2800</v>
      </c>
      <c r="F20" s="31"/>
      <c r="G20" s="31"/>
      <c r="H20" s="8"/>
      <c r="I20" s="4">
        <f t="shared" si="1"/>
        <v>0</v>
      </c>
      <c r="J20" s="8"/>
      <c r="K20" s="4">
        <f t="shared" si="2"/>
        <v>0</v>
      </c>
      <c r="L20" s="8"/>
      <c r="M20" s="4">
        <f t="shared" si="3"/>
        <v>0</v>
      </c>
      <c r="N20" s="8"/>
      <c r="O20" s="4">
        <f t="shared" si="4"/>
        <v>0</v>
      </c>
      <c r="P20" s="8"/>
      <c r="Q20" s="4">
        <f t="shared" si="5"/>
        <v>0</v>
      </c>
      <c r="R20" s="1">
        <f t="shared" si="0"/>
        <v>0</v>
      </c>
    </row>
    <row r="21" spans="2:18" ht="12.75">
      <c r="B21" s="42"/>
      <c r="C21" s="6" t="s">
        <v>29</v>
      </c>
      <c r="D21" s="5"/>
      <c r="E21" s="31">
        <v>2400</v>
      </c>
      <c r="F21" s="31"/>
      <c r="G21" s="31"/>
      <c r="H21" s="8"/>
      <c r="I21" s="4">
        <f t="shared" si="1"/>
        <v>0</v>
      </c>
      <c r="J21" s="8"/>
      <c r="K21" s="4">
        <f t="shared" si="2"/>
        <v>0</v>
      </c>
      <c r="L21" s="8"/>
      <c r="M21" s="4">
        <f t="shared" si="3"/>
        <v>0</v>
      </c>
      <c r="N21" s="8"/>
      <c r="O21" s="4">
        <f t="shared" si="4"/>
        <v>0</v>
      </c>
      <c r="P21" s="8"/>
      <c r="Q21" s="4">
        <f t="shared" si="5"/>
        <v>0</v>
      </c>
      <c r="R21" s="1">
        <f t="shared" si="0"/>
        <v>0</v>
      </c>
    </row>
    <row r="22" spans="2:18" ht="12.75">
      <c r="B22" s="42"/>
      <c r="C22" s="6" t="s">
        <v>49</v>
      </c>
      <c r="D22" s="5"/>
      <c r="E22" s="31">
        <v>1600</v>
      </c>
      <c r="F22" s="31"/>
      <c r="G22" s="31"/>
      <c r="H22" s="13"/>
      <c r="I22" s="4">
        <f t="shared" si="1"/>
        <v>0</v>
      </c>
      <c r="J22" s="8"/>
      <c r="K22" s="4">
        <f t="shared" si="2"/>
        <v>0</v>
      </c>
      <c r="L22" s="8"/>
      <c r="M22" s="4">
        <f t="shared" si="3"/>
        <v>0</v>
      </c>
      <c r="N22" s="8"/>
      <c r="O22" s="4">
        <f t="shared" si="4"/>
        <v>0</v>
      </c>
      <c r="P22" s="8"/>
      <c r="Q22" s="4">
        <f t="shared" si="5"/>
        <v>0</v>
      </c>
      <c r="R22" s="1">
        <f t="shared" si="0"/>
        <v>0</v>
      </c>
    </row>
    <row r="23" spans="2:18" ht="13.5" customHeight="1">
      <c r="B23" s="7" t="s">
        <v>55</v>
      </c>
      <c r="C23" s="15" t="s">
        <v>56</v>
      </c>
      <c r="D23" s="10" t="s">
        <v>24</v>
      </c>
      <c r="E23" s="40"/>
      <c r="F23" s="40"/>
      <c r="G23" s="40"/>
      <c r="H23" s="14"/>
      <c r="I23" s="4">
        <f t="shared" si="1"/>
        <v>0</v>
      </c>
      <c r="J23" s="14"/>
      <c r="K23" s="4">
        <f t="shared" si="2"/>
        <v>0</v>
      </c>
      <c r="L23" s="14"/>
      <c r="M23" s="4">
        <f t="shared" si="3"/>
        <v>0</v>
      </c>
      <c r="N23" s="14"/>
      <c r="O23" s="4">
        <f t="shared" si="4"/>
        <v>0</v>
      </c>
      <c r="P23" s="14"/>
      <c r="Q23" s="4">
        <f t="shared" si="5"/>
        <v>0</v>
      </c>
      <c r="R23" s="1">
        <f>I23+K23+M23+O23+Q23</f>
        <v>0</v>
      </c>
    </row>
    <row r="24" spans="2:18" ht="12.75">
      <c r="B24" s="45" t="s">
        <v>15</v>
      </c>
      <c r="C24" s="45"/>
      <c r="D24" s="45"/>
      <c r="E24" s="45"/>
      <c r="F24" s="45"/>
      <c r="G24" s="45"/>
      <c r="H24" s="29">
        <f>SUM(I7:I23)</f>
        <v>0</v>
      </c>
      <c r="I24" s="29"/>
      <c r="J24" s="27">
        <f>SUM(K7:K23)</f>
        <v>0</v>
      </c>
      <c r="K24" s="28"/>
      <c r="L24" s="27">
        <f>SUM(M7:M23)</f>
        <v>0</v>
      </c>
      <c r="M24" s="28"/>
      <c r="N24" s="27">
        <f>SUM(O7:O23)</f>
        <v>0</v>
      </c>
      <c r="O24" s="28"/>
      <c r="P24" s="27">
        <f>SUM(Q7:Q23)</f>
        <v>0</v>
      </c>
      <c r="Q24" s="28"/>
      <c r="R24" s="1">
        <f>H24+J24+L24+N24+P24</f>
        <v>0</v>
      </c>
    </row>
    <row r="25" spans="2:18" ht="12.75" customHeight="1">
      <c r="B25" s="44" t="s">
        <v>20</v>
      </c>
      <c r="C25" s="31" t="s">
        <v>50</v>
      </c>
      <c r="D25" s="31"/>
      <c r="E25" s="31"/>
      <c r="F25" s="31"/>
      <c r="G25" s="31"/>
      <c r="H25" s="43"/>
      <c r="I25" s="43"/>
      <c r="J25" s="27"/>
      <c r="K25" s="28"/>
      <c r="L25" s="27"/>
      <c r="M25" s="28"/>
      <c r="N25" s="27"/>
      <c r="O25" s="28"/>
      <c r="P25" s="27"/>
      <c r="Q25" s="28"/>
      <c r="R25" s="1">
        <f aca="true" t="shared" si="6" ref="R25:R37">H25+J25+L25+N25+P25</f>
        <v>0</v>
      </c>
    </row>
    <row r="26" spans="2:18" ht="12.75">
      <c r="B26" s="42"/>
      <c r="C26" s="31" t="s">
        <v>51</v>
      </c>
      <c r="D26" s="31"/>
      <c r="E26" s="31"/>
      <c r="F26" s="31"/>
      <c r="G26" s="31"/>
      <c r="H26" s="29"/>
      <c r="I26" s="29"/>
      <c r="J26" s="27"/>
      <c r="K26" s="28"/>
      <c r="L26" s="27"/>
      <c r="M26" s="28"/>
      <c r="N26" s="27"/>
      <c r="O26" s="28"/>
      <c r="P26" s="27"/>
      <c r="Q26" s="28"/>
      <c r="R26" s="1">
        <f t="shared" si="6"/>
        <v>0</v>
      </c>
    </row>
    <row r="27" spans="2:18" ht="12.75">
      <c r="B27" s="42"/>
      <c r="C27" s="31" t="s">
        <v>30</v>
      </c>
      <c r="D27" s="31"/>
      <c r="E27" s="31"/>
      <c r="F27" s="31"/>
      <c r="G27" s="31"/>
      <c r="H27" s="27"/>
      <c r="I27" s="28"/>
      <c r="J27" s="27"/>
      <c r="K27" s="28"/>
      <c r="L27" s="27"/>
      <c r="M27" s="28"/>
      <c r="N27" s="27"/>
      <c r="O27" s="28"/>
      <c r="P27" s="27"/>
      <c r="Q27" s="28"/>
      <c r="R27" s="1">
        <f>H27+J27+L27+N27+P27</f>
        <v>0</v>
      </c>
    </row>
    <row r="28" spans="2:18" ht="12.75">
      <c r="B28" s="42"/>
      <c r="C28" s="31" t="s">
        <v>54</v>
      </c>
      <c r="D28" s="31"/>
      <c r="E28" s="31"/>
      <c r="F28" s="31"/>
      <c r="G28" s="31"/>
      <c r="H28" s="29"/>
      <c r="I28" s="29"/>
      <c r="J28" s="27"/>
      <c r="K28" s="28"/>
      <c r="L28" s="27"/>
      <c r="M28" s="28"/>
      <c r="N28" s="27"/>
      <c r="O28" s="28"/>
      <c r="P28" s="27"/>
      <c r="Q28" s="28"/>
      <c r="R28" s="1">
        <f>H28+J28+L28+N28+P28</f>
        <v>0</v>
      </c>
    </row>
    <row r="29" spans="2:18" ht="12.75">
      <c r="B29" s="41" t="s">
        <v>16</v>
      </c>
      <c r="C29" s="41"/>
      <c r="D29" s="41"/>
      <c r="E29" s="41"/>
      <c r="F29" s="41"/>
      <c r="G29" s="41"/>
      <c r="H29" s="29">
        <f>SUM(H25:I28)</f>
        <v>0</v>
      </c>
      <c r="I29" s="29"/>
      <c r="J29" s="27">
        <f>SUM(J25:K28)</f>
        <v>0</v>
      </c>
      <c r="K29" s="28"/>
      <c r="L29" s="27">
        <f>SUM(L25:M28)</f>
        <v>0</v>
      </c>
      <c r="M29" s="28"/>
      <c r="N29" s="27">
        <f>SUM(N25:O28)</f>
        <v>0</v>
      </c>
      <c r="O29" s="28"/>
      <c r="P29" s="27">
        <f>SUM(P25:Q28)</f>
        <v>0</v>
      </c>
      <c r="Q29" s="28"/>
      <c r="R29" s="1">
        <f>H29+J29+L29+N29+P29</f>
        <v>0</v>
      </c>
    </row>
    <row r="30" spans="2:18" ht="12.75">
      <c r="B30" s="42" t="s">
        <v>17</v>
      </c>
      <c r="C30" s="31" t="s">
        <v>31</v>
      </c>
      <c r="D30" s="31"/>
      <c r="E30" s="31"/>
      <c r="F30" s="31"/>
      <c r="G30" s="31"/>
      <c r="H30" s="29"/>
      <c r="I30" s="29"/>
      <c r="J30" s="27"/>
      <c r="K30" s="28"/>
      <c r="L30" s="27"/>
      <c r="M30" s="28"/>
      <c r="N30" s="27"/>
      <c r="O30" s="28"/>
      <c r="P30" s="27"/>
      <c r="Q30" s="28"/>
      <c r="R30" s="1">
        <f t="shared" si="6"/>
        <v>0</v>
      </c>
    </row>
    <row r="31" spans="2:18" ht="12.75">
      <c r="B31" s="42"/>
      <c r="C31" s="31" t="s">
        <v>52</v>
      </c>
      <c r="D31" s="31"/>
      <c r="E31" s="31"/>
      <c r="F31" s="31"/>
      <c r="G31" s="31"/>
      <c r="H31" s="29"/>
      <c r="I31" s="29"/>
      <c r="J31" s="27"/>
      <c r="K31" s="28"/>
      <c r="L31" s="27"/>
      <c r="M31" s="28"/>
      <c r="N31" s="27"/>
      <c r="O31" s="28"/>
      <c r="P31" s="27"/>
      <c r="Q31" s="28"/>
      <c r="R31" s="1">
        <f t="shared" si="6"/>
        <v>0</v>
      </c>
    </row>
    <row r="32" spans="2:18" ht="12.75">
      <c r="B32" s="42"/>
      <c r="C32" s="31" t="s">
        <v>36</v>
      </c>
      <c r="D32" s="31"/>
      <c r="E32" s="31"/>
      <c r="F32" s="31"/>
      <c r="G32" s="31"/>
      <c r="H32" s="29"/>
      <c r="I32" s="29"/>
      <c r="J32" s="27"/>
      <c r="K32" s="28"/>
      <c r="L32" s="27"/>
      <c r="M32" s="28"/>
      <c r="N32" s="27"/>
      <c r="O32" s="28"/>
      <c r="P32" s="27"/>
      <c r="Q32" s="28"/>
      <c r="R32" s="1">
        <f t="shared" si="6"/>
        <v>0</v>
      </c>
    </row>
    <row r="33" spans="2:18" ht="12.75">
      <c r="B33" s="42"/>
      <c r="C33" s="31" t="s">
        <v>32</v>
      </c>
      <c r="D33" s="31"/>
      <c r="E33" s="31"/>
      <c r="F33" s="31"/>
      <c r="G33" s="31"/>
      <c r="H33" s="29"/>
      <c r="I33" s="29"/>
      <c r="J33" s="27"/>
      <c r="K33" s="28"/>
      <c r="L33" s="27"/>
      <c r="M33" s="28"/>
      <c r="N33" s="27"/>
      <c r="O33" s="28"/>
      <c r="P33" s="27"/>
      <c r="Q33" s="28"/>
      <c r="R33" s="1">
        <f t="shared" si="6"/>
        <v>0</v>
      </c>
    </row>
    <row r="34" spans="2:18" ht="12.75">
      <c r="B34" s="41" t="s">
        <v>16</v>
      </c>
      <c r="C34" s="41"/>
      <c r="D34" s="41"/>
      <c r="E34" s="41"/>
      <c r="F34" s="41"/>
      <c r="G34" s="41"/>
      <c r="H34" s="29">
        <f>SUM(H30:I33)</f>
        <v>0</v>
      </c>
      <c r="I34" s="29"/>
      <c r="J34" s="27">
        <f>SUM(J30:K33)</f>
        <v>0</v>
      </c>
      <c r="K34" s="28"/>
      <c r="L34" s="27">
        <f>SUM(L30:M33)</f>
        <v>0</v>
      </c>
      <c r="M34" s="28"/>
      <c r="N34" s="27">
        <f>SUM(N30:O33)</f>
        <v>0</v>
      </c>
      <c r="O34" s="28"/>
      <c r="P34" s="27">
        <f>SUM(P30:Q33)</f>
        <v>0</v>
      </c>
      <c r="Q34" s="28"/>
      <c r="R34" s="1">
        <f>H34+J34+L34+N34+P34</f>
        <v>0</v>
      </c>
    </row>
    <row r="35" spans="2:18" ht="12.75">
      <c r="B35" s="42" t="s">
        <v>18</v>
      </c>
      <c r="C35" s="31" t="s">
        <v>33</v>
      </c>
      <c r="D35" s="31"/>
      <c r="E35" s="31"/>
      <c r="F35" s="31"/>
      <c r="G35" s="31"/>
      <c r="H35" s="29"/>
      <c r="I35" s="29"/>
      <c r="J35" s="27"/>
      <c r="K35" s="28"/>
      <c r="L35" s="27"/>
      <c r="M35" s="28"/>
      <c r="N35" s="27"/>
      <c r="O35" s="28"/>
      <c r="P35" s="27"/>
      <c r="Q35" s="28"/>
      <c r="R35" s="1">
        <f t="shared" si="6"/>
        <v>0</v>
      </c>
    </row>
    <row r="36" spans="2:18" ht="12.75">
      <c r="B36" s="42"/>
      <c r="C36" s="31" t="s">
        <v>34</v>
      </c>
      <c r="D36" s="31"/>
      <c r="E36" s="31"/>
      <c r="F36" s="31"/>
      <c r="G36" s="31"/>
      <c r="H36" s="29"/>
      <c r="I36" s="29"/>
      <c r="J36" s="27"/>
      <c r="K36" s="28"/>
      <c r="L36" s="27"/>
      <c r="M36" s="28"/>
      <c r="N36" s="27"/>
      <c r="O36" s="28"/>
      <c r="P36" s="27"/>
      <c r="Q36" s="28"/>
      <c r="R36" s="1">
        <f t="shared" si="6"/>
        <v>0</v>
      </c>
    </row>
    <row r="37" spans="2:18" ht="12.75">
      <c r="B37" s="42"/>
      <c r="C37" s="31" t="s">
        <v>35</v>
      </c>
      <c r="D37" s="31"/>
      <c r="E37" s="31"/>
      <c r="F37" s="31"/>
      <c r="G37" s="31"/>
      <c r="H37" s="29"/>
      <c r="I37" s="29"/>
      <c r="J37" s="27"/>
      <c r="K37" s="28"/>
      <c r="L37" s="27"/>
      <c r="M37" s="28"/>
      <c r="N37" s="27"/>
      <c r="O37" s="28"/>
      <c r="P37" s="27"/>
      <c r="Q37" s="28"/>
      <c r="R37" s="1">
        <f t="shared" si="6"/>
        <v>0</v>
      </c>
    </row>
    <row r="38" spans="2:18" ht="12.75">
      <c r="B38" s="42"/>
      <c r="C38" s="40" t="s">
        <v>45</v>
      </c>
      <c r="D38" s="40"/>
      <c r="E38" s="40"/>
      <c r="F38" s="40"/>
      <c r="G38" s="40"/>
      <c r="H38" s="29"/>
      <c r="I38" s="29"/>
      <c r="J38" s="27"/>
      <c r="K38" s="28"/>
      <c r="L38" s="27"/>
      <c r="M38" s="28"/>
      <c r="N38" s="27"/>
      <c r="O38" s="28"/>
      <c r="P38" s="27"/>
      <c r="Q38" s="28"/>
      <c r="R38" s="1">
        <f>H38+J38+L38+N38+P38</f>
        <v>0</v>
      </c>
    </row>
    <row r="39" spans="2:18" ht="12.75">
      <c r="B39" s="41" t="s">
        <v>16</v>
      </c>
      <c r="C39" s="41"/>
      <c r="D39" s="41"/>
      <c r="E39" s="41"/>
      <c r="F39" s="41"/>
      <c r="G39" s="41"/>
      <c r="H39" s="29">
        <f>SUM(H35:I38)</f>
        <v>0</v>
      </c>
      <c r="I39" s="29"/>
      <c r="J39" s="27">
        <f>SUM(J35:K38)</f>
        <v>0</v>
      </c>
      <c r="K39" s="28"/>
      <c r="L39" s="27">
        <f>SUM(L35:M38)</f>
        <v>0</v>
      </c>
      <c r="M39" s="28"/>
      <c r="N39" s="27">
        <f>SUM(N35:O38)</f>
        <v>0</v>
      </c>
      <c r="O39" s="28"/>
      <c r="P39" s="27">
        <f>SUM(P35:Q38)</f>
        <v>0</v>
      </c>
      <c r="Q39" s="28"/>
      <c r="R39" s="1">
        <f>H39+J39+L39+N39+P39</f>
        <v>0</v>
      </c>
    </row>
    <row r="40" spans="2:18" ht="12.75">
      <c r="B40" s="53" t="s">
        <v>46</v>
      </c>
      <c r="C40" s="54"/>
      <c r="D40" s="54"/>
      <c r="E40" s="54"/>
      <c r="F40" s="54"/>
      <c r="G40" s="55"/>
      <c r="H40" s="48">
        <f>H24+H29+H34+H39</f>
        <v>0</v>
      </c>
      <c r="I40" s="48"/>
      <c r="J40" s="48">
        <f>J24+J29+J34+J39</f>
        <v>0</v>
      </c>
      <c r="K40" s="48"/>
      <c r="L40" s="48">
        <f>L24+L29+L34+L39</f>
        <v>0</v>
      </c>
      <c r="M40" s="48"/>
      <c r="N40" s="48">
        <f>N24+N29+N34+N39</f>
        <v>0</v>
      </c>
      <c r="O40" s="48"/>
      <c r="P40" s="48">
        <f>P24+P29+P34+P39</f>
        <v>0</v>
      </c>
      <c r="Q40" s="48"/>
      <c r="R40" s="3">
        <f>H40+J40+L40+N40+P40</f>
        <v>0</v>
      </c>
    </row>
    <row r="41" spans="2:18" ht="12.75">
      <c r="B41" s="56" t="s">
        <v>61</v>
      </c>
      <c r="C41" s="57"/>
      <c r="D41" s="57"/>
      <c r="E41" s="57"/>
      <c r="F41" s="57"/>
      <c r="G41" s="58"/>
      <c r="H41" s="27">
        <f>R40*0.1</f>
        <v>0</v>
      </c>
      <c r="I41" s="49"/>
      <c r="J41" s="49"/>
      <c r="K41" s="49"/>
      <c r="L41" s="49"/>
      <c r="M41" s="49"/>
      <c r="N41" s="49"/>
      <c r="O41" s="49"/>
      <c r="P41" s="49"/>
      <c r="Q41" s="49"/>
      <c r="R41" s="28"/>
    </row>
    <row r="42" spans="2:18" ht="13.5" thickBot="1">
      <c r="B42" s="59" t="s">
        <v>19</v>
      </c>
      <c r="C42" s="59"/>
      <c r="D42" s="59"/>
      <c r="E42" s="59"/>
      <c r="F42" s="59"/>
      <c r="G42" s="59"/>
      <c r="H42" s="50">
        <f>R40+H41</f>
        <v>0</v>
      </c>
      <c r="I42" s="51"/>
      <c r="J42" s="51"/>
      <c r="K42" s="51"/>
      <c r="L42" s="51"/>
      <c r="M42" s="51"/>
      <c r="N42" s="51"/>
      <c r="O42" s="51"/>
      <c r="P42" s="51"/>
      <c r="Q42" s="51"/>
      <c r="R42" s="52"/>
    </row>
    <row r="43" spans="2:7" ht="14.25" thickBot="1" thickTop="1">
      <c r="B43" s="18" t="s">
        <v>58</v>
      </c>
      <c r="C43" s="19"/>
      <c r="D43" s="19"/>
      <c r="E43" s="20"/>
      <c r="F43" s="16" t="s">
        <v>59</v>
      </c>
      <c r="G43" s="16" t="e">
        <f>(R24/H42)*100</f>
        <v>#DIV/0!</v>
      </c>
    </row>
    <row r="44" spans="2:7" ht="13.5" thickBot="1">
      <c r="B44" s="21" t="s">
        <v>60</v>
      </c>
      <c r="C44" s="22"/>
      <c r="D44" s="22"/>
      <c r="E44" s="23"/>
      <c r="F44" s="16" t="s">
        <v>59</v>
      </c>
      <c r="G44" s="16" t="e">
        <f>((R29+R34+R39)/H42)*100</f>
        <v>#DIV/0!</v>
      </c>
    </row>
    <row r="45" spans="2:7" ht="13.5" thickBot="1">
      <c r="B45" s="21" t="s">
        <v>47</v>
      </c>
      <c r="C45" s="22"/>
      <c r="D45" s="22"/>
      <c r="E45" s="23"/>
      <c r="F45" s="16" t="s">
        <v>59</v>
      </c>
      <c r="G45" s="16" t="e">
        <f>H41/H42*100</f>
        <v>#DIV/0!</v>
      </c>
    </row>
    <row r="46" spans="2:7" ht="13.5" thickBot="1">
      <c r="B46" s="24" t="s">
        <v>19</v>
      </c>
      <c r="C46" s="25"/>
      <c r="D46" s="25"/>
      <c r="E46" s="26"/>
      <c r="F46" s="17">
        <v>1</v>
      </c>
      <c r="G46" s="16" t="e">
        <f>SUM(G43:G45)</f>
        <v>#DIV/0!</v>
      </c>
    </row>
    <row r="48" ht="12.75">
      <c r="C48" s="12" t="s">
        <v>44</v>
      </c>
    </row>
    <row r="50" ht="12.75">
      <c r="C50" s="9"/>
    </row>
    <row r="52" ht="12.75">
      <c r="C52" s="9"/>
    </row>
  </sheetData>
  <sheetProtection/>
  <mergeCells count="146">
    <mergeCell ref="H42:R42"/>
    <mergeCell ref="B40:G40"/>
    <mergeCell ref="B41:G41"/>
    <mergeCell ref="J40:K40"/>
    <mergeCell ref="L40:M40"/>
    <mergeCell ref="N40:O40"/>
    <mergeCell ref="P40:Q40"/>
    <mergeCell ref="B42:G42"/>
    <mergeCell ref="E7:G7"/>
    <mergeCell ref="B3:C3"/>
    <mergeCell ref="B5:B6"/>
    <mergeCell ref="H40:I40"/>
    <mergeCell ref="H41:R41"/>
    <mergeCell ref="C5:C6"/>
    <mergeCell ref="D5:D6"/>
    <mergeCell ref="B4:C4"/>
    <mergeCell ref="E5:G6"/>
    <mergeCell ref="H5:I5"/>
    <mergeCell ref="E12:G12"/>
    <mergeCell ref="E13:G13"/>
    <mergeCell ref="B8:B22"/>
    <mergeCell ref="E8:G8"/>
    <mergeCell ref="E11:G11"/>
    <mergeCell ref="E19:G19"/>
    <mergeCell ref="E14:G14"/>
    <mergeCell ref="E9:G9"/>
    <mergeCell ref="E10:G10"/>
    <mergeCell ref="E21:G21"/>
    <mergeCell ref="E22:G22"/>
    <mergeCell ref="C26:G26"/>
    <mergeCell ref="H26:I26"/>
    <mergeCell ref="E23:G23"/>
    <mergeCell ref="B24:G24"/>
    <mergeCell ref="H25:I25"/>
    <mergeCell ref="H31:I31"/>
    <mergeCell ref="C32:G32"/>
    <mergeCell ref="H32:I32"/>
    <mergeCell ref="C28:G28"/>
    <mergeCell ref="H28:I28"/>
    <mergeCell ref="B29:G29"/>
    <mergeCell ref="H29:I29"/>
    <mergeCell ref="B25:B28"/>
    <mergeCell ref="C25:G25"/>
    <mergeCell ref="B39:G39"/>
    <mergeCell ref="H39:I39"/>
    <mergeCell ref="B35:B38"/>
    <mergeCell ref="C35:G35"/>
    <mergeCell ref="H35:I35"/>
    <mergeCell ref="C36:G36"/>
    <mergeCell ref="H36:I36"/>
    <mergeCell ref="C37:G37"/>
    <mergeCell ref="H37:I37"/>
    <mergeCell ref="H38:I38"/>
    <mergeCell ref="C38:G38"/>
    <mergeCell ref="C33:G33"/>
    <mergeCell ref="H33:I33"/>
    <mergeCell ref="B34:G34"/>
    <mergeCell ref="H34:I34"/>
    <mergeCell ref="B30:B33"/>
    <mergeCell ref="C30:G30"/>
    <mergeCell ref="H30:I30"/>
    <mergeCell ref="C31:G31"/>
    <mergeCell ref="N35:O35"/>
    <mergeCell ref="N36:O36"/>
    <mergeCell ref="N37:O37"/>
    <mergeCell ref="N38:O38"/>
    <mergeCell ref="P35:Q35"/>
    <mergeCell ref="P36:Q36"/>
    <mergeCell ref="P37:Q37"/>
    <mergeCell ref="P38:Q38"/>
    <mergeCell ref="J36:K36"/>
    <mergeCell ref="J37:K37"/>
    <mergeCell ref="J38:K38"/>
    <mergeCell ref="L38:M38"/>
    <mergeCell ref="L35:M35"/>
    <mergeCell ref="L36:M36"/>
    <mergeCell ref="L37:M37"/>
    <mergeCell ref="J35:K35"/>
    <mergeCell ref="N28:O28"/>
    <mergeCell ref="P28:Q28"/>
    <mergeCell ref="P25:Q25"/>
    <mergeCell ref="P26:Q26"/>
    <mergeCell ref="J31:K31"/>
    <mergeCell ref="J32:K32"/>
    <mergeCell ref="L30:M30"/>
    <mergeCell ref="L31:M31"/>
    <mergeCell ref="L32:M32"/>
    <mergeCell ref="N30:O30"/>
    <mergeCell ref="B1:R1"/>
    <mergeCell ref="B2:R2"/>
    <mergeCell ref="J25:K25"/>
    <mergeCell ref="J26:K26"/>
    <mergeCell ref="J28:K28"/>
    <mergeCell ref="L25:M25"/>
    <mergeCell ref="L26:M26"/>
    <mergeCell ref="L28:M28"/>
    <mergeCell ref="N25:O25"/>
    <mergeCell ref="N26:O26"/>
    <mergeCell ref="N39:O39"/>
    <mergeCell ref="P39:Q39"/>
    <mergeCell ref="J30:K30"/>
    <mergeCell ref="J33:K33"/>
    <mergeCell ref="N32:O32"/>
    <mergeCell ref="N33:O33"/>
    <mergeCell ref="P30:Q30"/>
    <mergeCell ref="P31:Q31"/>
    <mergeCell ref="P32:Q32"/>
    <mergeCell ref="P33:Q33"/>
    <mergeCell ref="N29:O29"/>
    <mergeCell ref="P29:Q29"/>
    <mergeCell ref="J34:K34"/>
    <mergeCell ref="L34:M34"/>
    <mergeCell ref="N34:O34"/>
    <mergeCell ref="P34:Q34"/>
    <mergeCell ref="L33:M33"/>
    <mergeCell ref="N31:O31"/>
    <mergeCell ref="D3:R3"/>
    <mergeCell ref="J24:K24"/>
    <mergeCell ref="L24:M24"/>
    <mergeCell ref="N24:O24"/>
    <mergeCell ref="P24:Q24"/>
    <mergeCell ref="E16:G16"/>
    <mergeCell ref="E17:G17"/>
    <mergeCell ref="E18:G18"/>
    <mergeCell ref="E15:G15"/>
    <mergeCell ref="H24:I24"/>
    <mergeCell ref="N27:O27"/>
    <mergeCell ref="P27:Q27"/>
    <mergeCell ref="P5:Q5"/>
    <mergeCell ref="D4:R4"/>
    <mergeCell ref="C27:G27"/>
    <mergeCell ref="H27:I27"/>
    <mergeCell ref="J5:K5"/>
    <mergeCell ref="E20:G20"/>
    <mergeCell ref="L5:M5"/>
    <mergeCell ref="N5:O5"/>
    <mergeCell ref="B43:E43"/>
    <mergeCell ref="B44:E44"/>
    <mergeCell ref="B45:E45"/>
    <mergeCell ref="B46:E46"/>
    <mergeCell ref="J27:K27"/>
    <mergeCell ref="L27:M27"/>
    <mergeCell ref="J29:K29"/>
    <mergeCell ref="L29:M29"/>
    <mergeCell ref="J39:K39"/>
    <mergeCell ref="L39:M39"/>
  </mergeCells>
  <dataValidations count="1">
    <dataValidation type="custom" allowBlank="1" showInputMessage="1" showErrorMessage="1" sqref="E8:G10">
      <formula1>""</formula1>
    </dataValidation>
  </dataValidations>
  <printOptions/>
  <pageMargins left="0.63" right="0.3" top="0.86" bottom="1" header="0.17" footer="0.5"/>
  <pageSetup fitToHeight="1" fitToWidth="1"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ITC</dc:creator>
  <cp:keywords/>
  <dc:description/>
  <cp:lastModifiedBy>Mohammed Misbahuddin</cp:lastModifiedBy>
  <cp:lastPrinted>2023-09-06T07:07:45Z</cp:lastPrinted>
  <dcterms:created xsi:type="dcterms:W3CDTF">2011-03-13T11:34:49Z</dcterms:created>
  <dcterms:modified xsi:type="dcterms:W3CDTF">2023-09-25T08:26:38Z</dcterms:modified>
  <cp:category/>
  <cp:version/>
  <cp:contentType/>
  <cp:contentStatus/>
</cp:coreProperties>
</file>